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aborp\Documents\TiQuA\Emergence\Chantier en cours\"/>
    </mc:Choice>
  </mc:AlternateContent>
  <xr:revisionPtr revIDLastSave="0" documentId="13_ncr:1_{77066532-8564-4DE9-B9EA-D08E6831EFBA}" xr6:coauthVersionLast="36" xr6:coauthVersionMax="36" xr10:uidLastSave="{00000000-0000-0000-0000-000000000000}"/>
  <bookViews>
    <workbookView xWindow="0" yWindow="0" windowWidth="19200" windowHeight="6345" xr2:uid="{52A45022-193C-4228-B109-C8EA99F7FFD2}"/>
  </bookViews>
  <sheets>
    <sheet name="Exemple Budget" sheetId="1" r:id="rId1"/>
    <sheet name="Vide Budge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23" i="2"/>
  <c r="E18" i="2"/>
  <c r="E19" i="2"/>
  <c r="E20" i="2"/>
  <c r="E21" i="2"/>
  <c r="E22" i="2"/>
  <c r="E17" i="2"/>
  <c r="E12" i="2"/>
  <c r="E13" i="2"/>
  <c r="I20" i="2"/>
  <c r="H20" i="2"/>
  <c r="I17" i="2"/>
  <c r="H17" i="2"/>
  <c r="I14" i="2"/>
  <c r="E14" i="2"/>
  <c r="E11" i="2"/>
  <c r="I20" i="1"/>
  <c r="H20" i="1"/>
  <c r="I17" i="1"/>
  <c r="I21" i="1" s="1"/>
  <c r="H17" i="1"/>
  <c r="H21" i="1" s="1"/>
  <c r="H22" i="1" s="1"/>
  <c r="I14" i="1"/>
  <c r="I21" i="2" l="1"/>
  <c r="H21" i="2"/>
  <c r="H22" i="2" s="1"/>
  <c r="E24" i="2"/>
  <c r="E15" i="1"/>
  <c r="E12" i="1" l="1"/>
  <c r="E17" i="1"/>
  <c r="E18" i="1"/>
  <c r="E19" i="1"/>
  <c r="E20" i="1"/>
  <c r="E16" i="1" l="1"/>
  <c r="E21" i="1" s="1"/>
  <c r="E11" i="1"/>
  <c r="E13" i="1" l="1"/>
  <c r="E22" i="1" s="1"/>
</calcChain>
</file>

<file path=xl/sharedStrings.xml><?xml version="1.0" encoding="utf-8"?>
<sst xmlns="http://schemas.openxmlformats.org/spreadsheetml/2006/main" count="62" uniqueCount="36">
  <si>
    <t>Dépenses</t>
  </si>
  <si>
    <t>Montant unitaire €</t>
  </si>
  <si>
    <t>Quantité</t>
  </si>
  <si>
    <t>Total €</t>
  </si>
  <si>
    <t>TOTAL</t>
  </si>
  <si>
    <t>Aide à la contruction de budget : exemple avec précision sur les attendus</t>
  </si>
  <si>
    <t>Frais d'organisation événement "jj" (location salle, traiteur) / année 1 --&gt; prise en charge partenaire "yy"</t>
  </si>
  <si>
    <t>Organismes</t>
  </si>
  <si>
    <t>Recettes aquises</t>
  </si>
  <si>
    <t>Montant €</t>
  </si>
  <si>
    <t>Recette demandées en cours</t>
  </si>
  <si>
    <t>Fonctionnement</t>
  </si>
  <si>
    <t>TOTAL Dépenses</t>
  </si>
  <si>
    <t>TOTAL Recettes</t>
  </si>
  <si>
    <t>Mission de 5 personnes, étab. "yy", pour événement "gg" / année 1 --&gt; prise en charge laboratoire "xx"</t>
  </si>
  <si>
    <t>Déplacement M. D. (transport, frais d'hébergement et de séjour) / année 1 --&gt; prise en charge partenaire "yy"</t>
  </si>
  <si>
    <t>Frais d'inscription au réseau "vv" / année 1 --&gt; prise en charge partenaire "zz"</t>
  </si>
  <si>
    <t xml:space="preserve">Consommables pour la synthèse organique / année 2 --&gt; prise en charge laboratoire "xx" </t>
  </si>
  <si>
    <t>Participation au congrès "ll" (inscription) pour 4 personnes de l'étab. "xx" / année 2 --&gt; prise en charge laboratoire "vv"</t>
  </si>
  <si>
    <t>TIQuA Emergence</t>
  </si>
  <si>
    <t>Déplacement de 2 personnes, étab. "zz", pour événement "ss" &amp; "qq" / M+8</t>
  </si>
  <si>
    <t>Votre Laboratoire</t>
  </si>
  <si>
    <t>Partenaire(s)</t>
  </si>
  <si>
    <t>Sous-total Emergence</t>
  </si>
  <si>
    <t>Sous-total Laboratoire</t>
  </si>
  <si>
    <t>Sous-total Partenaires</t>
  </si>
  <si>
    <t>Prestation communication, de traduction, etc. pour colloque "kk" / M+12</t>
  </si>
  <si>
    <t>Sous-total dépenses sur la subvention Emergence</t>
  </si>
  <si>
    <t>Vous avez ici des exemples de dépenses distinguées en deux parties. Une partie pour le financement demandé, et l'autre pour l'identification du cofinancement (le cas échéant).
Les précisions attendues sont : 
- Déscription de la dépenses ;
- Durée et/ou calendrier</t>
  </si>
  <si>
    <r>
      <t xml:space="preserve">Budget global du projet / </t>
    </r>
    <r>
      <rPr>
        <b/>
        <sz val="14"/>
        <color theme="1"/>
        <rFont val="Calibri"/>
        <family val="2"/>
        <scheme val="minor"/>
      </rPr>
      <t>Recettes</t>
    </r>
  </si>
  <si>
    <r>
      <t xml:space="preserve">Budget global du projet / </t>
    </r>
    <r>
      <rPr>
        <b/>
        <sz val="14"/>
        <color theme="1"/>
        <rFont val="Calibri"/>
        <family val="2"/>
        <scheme val="minor"/>
      </rPr>
      <t>Dépenses</t>
    </r>
  </si>
  <si>
    <t>Co-Financements</t>
  </si>
  <si>
    <t>Financé par TIQuA Emergence</t>
  </si>
  <si>
    <t>Sous-total Co-financements</t>
  </si>
  <si>
    <t>Sous-total Co-Financement</t>
  </si>
  <si>
    <t>Fonctionnement / Investissement /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</si>
</sst>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0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1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7" xfId="0" applyFill="1" applyBorder="1"/>
    <xf numFmtId="0" fontId="0" fillId="4" borderId="1" xfId="0" applyFill="1" applyBorder="1"/>
    <xf numFmtId="41" fontId="0" fillId="4" borderId="1" xfId="1" applyNumberFormat="1" applyFont="1" applyFill="1" applyBorder="1"/>
    <xf numFmtId="41" fontId="0" fillId="4" borderId="8" xfId="0" applyNumberFormat="1" applyFill="1" applyBorder="1"/>
    <xf numFmtId="0" fontId="0" fillId="4" borderId="7" xfId="0" applyFill="1" applyBorder="1" applyAlignment="1">
      <alignment wrapText="1"/>
    </xf>
    <xf numFmtId="41" fontId="0" fillId="5" borderId="8" xfId="0" applyNumberFormat="1" applyFill="1" applyBorder="1"/>
    <xf numFmtId="41" fontId="0" fillId="6" borderId="9" xfId="0" applyNumberFormat="1" applyFill="1" applyBorder="1"/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5" borderId="11" xfId="0" applyFill="1" applyBorder="1" applyAlignment="1"/>
    <xf numFmtId="0" fontId="0" fillId="5" borderId="7" xfId="0" applyFill="1" applyBorder="1" applyAlignment="1">
      <alignment horizontal="right"/>
    </xf>
    <xf numFmtId="41" fontId="0" fillId="5" borderId="11" xfId="0" applyNumberFormat="1" applyFill="1" applyBorder="1" applyAlignment="1"/>
    <xf numFmtId="41" fontId="4" fillId="6" borderId="21" xfId="0" applyNumberFormat="1" applyFont="1" applyFill="1" applyBorder="1" applyAlignment="1"/>
    <xf numFmtId="0" fontId="4" fillId="6" borderId="20" xfId="0" applyFont="1" applyFill="1" applyBorder="1" applyAlignment="1">
      <alignment horizontal="center"/>
    </xf>
    <xf numFmtId="0" fontId="5" fillId="0" borderId="0" xfId="0" applyFont="1" applyAlignment="1"/>
    <xf numFmtId="41" fontId="4" fillId="6" borderId="22" xfId="0" applyNumberFormat="1" applyFont="1" applyFill="1" applyBorder="1" applyAlignment="1">
      <alignment horizontal="center"/>
    </xf>
    <xf numFmtId="41" fontId="4" fillId="6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tranet.univ-grenoble-alpes.fr/medias/fichier/uga-intra-p-fa-guide-pratique-deplacements-v22-sept-2021_1631796202107-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1745018</xdr:colOff>
      <xdr:row>5</xdr:row>
      <xdr:rowOff>40481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B6E80C8-A6B9-4E63-8354-1FF81FC27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83118" cy="1190624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23</xdr:row>
      <xdr:rowOff>92075</xdr:rowOff>
    </xdr:from>
    <xdr:to>
      <xdr:col>8</xdr:col>
      <xdr:colOff>161925</xdr:colOff>
      <xdr:row>25</xdr:row>
      <xdr:rowOff>139147</xdr:rowOff>
    </xdr:to>
    <xdr:sp macro="" textlink="">
      <xdr:nvSpPr>
        <xdr:cNvPr id="19" name="Organigramme : Procédé 18">
          <a:extLst>
            <a:ext uri="{FF2B5EF4-FFF2-40B4-BE49-F238E27FC236}">
              <a16:creationId xmlns:a16="http://schemas.microsoft.com/office/drawing/2014/main" id="{20AA992F-9750-4319-963F-7CFFAB21CA0A}"/>
            </a:ext>
          </a:extLst>
        </xdr:cNvPr>
        <xdr:cNvSpPr/>
      </xdr:nvSpPr>
      <xdr:spPr>
        <a:xfrm>
          <a:off x="10229850" y="6711950"/>
          <a:ext cx="6953250" cy="428072"/>
        </a:xfrm>
        <a:prstGeom prst="flowChartProcess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0">
              <a:solidFill>
                <a:sysClr val="windowText" lastClr="000000"/>
              </a:solidFill>
            </a:rPr>
            <a:t>Le</a:t>
          </a:r>
          <a:r>
            <a:rPr lang="fr-FR" sz="1400" b="0" baseline="0">
              <a:solidFill>
                <a:sysClr val="windowText" lastClr="000000"/>
              </a:solidFill>
            </a:rPr>
            <a:t> </a:t>
          </a:r>
          <a:r>
            <a:rPr lang="fr-FR" sz="1400" b="1" baseline="0">
              <a:solidFill>
                <a:sysClr val="windowText" lastClr="000000"/>
              </a:solidFill>
            </a:rPr>
            <a:t>montant total des</a:t>
          </a:r>
          <a:r>
            <a:rPr lang="fr-FR" sz="1400" b="1">
              <a:solidFill>
                <a:sysClr val="windowText" lastClr="000000"/>
              </a:solidFill>
            </a:rPr>
            <a:t> dépenses </a:t>
          </a:r>
          <a:r>
            <a:rPr lang="fr-FR" sz="1400" b="0">
              <a:solidFill>
                <a:sysClr val="windowText" lastClr="000000"/>
              </a:solidFill>
            </a:rPr>
            <a:t>doivent</a:t>
          </a:r>
          <a:r>
            <a:rPr lang="fr-FR" sz="1400" b="0" baseline="0">
              <a:solidFill>
                <a:sysClr val="windowText" lastClr="000000"/>
              </a:solidFill>
            </a:rPr>
            <a:t> être </a:t>
          </a:r>
          <a:r>
            <a:rPr lang="fr-FR" sz="1400" b="1" baseline="0">
              <a:solidFill>
                <a:sysClr val="windowText" lastClr="000000"/>
              </a:solidFill>
            </a:rPr>
            <a:t>équilibrées</a:t>
          </a:r>
          <a:r>
            <a:rPr lang="fr-FR" sz="1400" b="0" baseline="0">
              <a:solidFill>
                <a:sysClr val="windowText" lastClr="000000"/>
              </a:solidFill>
            </a:rPr>
            <a:t> avec le </a:t>
          </a:r>
          <a:r>
            <a:rPr lang="fr-FR" sz="1400" b="1" baseline="0">
              <a:solidFill>
                <a:sysClr val="windowText" lastClr="000000"/>
              </a:solidFill>
            </a:rPr>
            <a:t>montant total des recettes</a:t>
          </a:r>
        </a:p>
      </xdr:txBody>
    </xdr:sp>
    <xdr:clientData/>
  </xdr:twoCellAnchor>
  <xdr:twoCellAnchor>
    <xdr:from>
      <xdr:col>0</xdr:col>
      <xdr:colOff>161925</xdr:colOff>
      <xdr:row>4</xdr:row>
      <xdr:rowOff>314324</xdr:rowOff>
    </xdr:from>
    <xdr:to>
      <xdr:col>0</xdr:col>
      <xdr:colOff>2724150</xdr:colOff>
      <xdr:row>17</xdr:row>
      <xdr:rowOff>180975</xdr:rowOff>
    </xdr:to>
    <xdr:sp macro="" textlink="">
      <xdr:nvSpPr>
        <xdr:cNvPr id="14" name="Organigramme : Procédé 13">
          <a:extLst>
            <a:ext uri="{FF2B5EF4-FFF2-40B4-BE49-F238E27FC236}">
              <a16:creationId xmlns:a16="http://schemas.microsoft.com/office/drawing/2014/main" id="{98FB3C72-61B6-4C40-857B-C32B3FB66A46}"/>
            </a:ext>
          </a:extLst>
        </xdr:cNvPr>
        <xdr:cNvSpPr/>
      </xdr:nvSpPr>
      <xdr:spPr>
        <a:xfrm>
          <a:off x="161925" y="1181099"/>
          <a:ext cx="2562225" cy="3867151"/>
        </a:xfrm>
        <a:prstGeom prst="flowChartProces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12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fr-FR" sz="1800" b="1" i="0" u="none" strike="noStrike" kern="1200" cap="none" spc="0" normalizeH="0" baseline="0" noProof="0" dirty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Exemple des dépenses éligibles</a:t>
          </a:r>
        </a:p>
        <a:p>
          <a:pPr marL="228600" marR="0" lvl="0" indent="-22860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Frais de mission (</a:t>
          </a:r>
          <a:r>
            <a:rPr kumimoji="0" lang="fr-FR" sz="1400" b="1" i="0" u="sng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  <a:hlinkClick xmlns:r="http://schemas.openxmlformats.org/officeDocument/2006/relationships" r:id="rId2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selon le guide du déplacement UGA</a:t>
          </a: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) : </a:t>
          </a:r>
          <a:r>
            <a:rPr kumimoji="0" lang="fr-FR" sz="14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per diem ; billets A/R ; frais d'hébergement</a:t>
          </a:r>
        </a:p>
        <a:p>
          <a:pPr marL="228600" marR="0" lvl="0" indent="-22860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Frais liés à l’organisation d'événement : </a:t>
          </a:r>
          <a:r>
            <a:rPr kumimoji="0" lang="fr-FR" sz="1400" b="0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frais de bouche ; frais de mission pour les invités ; réservation de salle</a:t>
          </a:r>
        </a:p>
        <a:p>
          <a:pPr marL="228600" marR="0" lvl="0" indent="-22860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Consommables</a:t>
          </a:r>
        </a:p>
        <a:p>
          <a:pPr marL="228600" marR="0" lvl="0" indent="-22860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Participation à un réseau international thématique</a:t>
          </a:r>
        </a:p>
      </xdr:txBody>
    </xdr:sp>
    <xdr:clientData/>
  </xdr:twoCellAnchor>
  <xdr:twoCellAnchor>
    <xdr:from>
      <xdr:col>0</xdr:col>
      <xdr:colOff>161925</xdr:colOff>
      <xdr:row>17</xdr:row>
      <xdr:rowOff>219073</xdr:rowOff>
    </xdr:from>
    <xdr:to>
      <xdr:col>0</xdr:col>
      <xdr:colOff>2724150</xdr:colOff>
      <xdr:row>25</xdr:row>
      <xdr:rowOff>66675</xdr:rowOff>
    </xdr:to>
    <xdr:sp macro="" textlink="">
      <xdr:nvSpPr>
        <xdr:cNvPr id="15" name="Organigramme : Procédé 14">
          <a:extLst>
            <a:ext uri="{FF2B5EF4-FFF2-40B4-BE49-F238E27FC236}">
              <a16:creationId xmlns:a16="http://schemas.microsoft.com/office/drawing/2014/main" id="{CEC1AAB5-B6DF-4C28-AF40-F3D6134A337A}"/>
            </a:ext>
          </a:extLst>
        </xdr:cNvPr>
        <xdr:cNvSpPr/>
      </xdr:nvSpPr>
      <xdr:spPr>
        <a:xfrm>
          <a:off x="161925" y="5086348"/>
          <a:ext cx="2562225" cy="1981202"/>
        </a:xfrm>
        <a:prstGeom prst="flowChartProcess">
          <a:avLst/>
        </a:prstGeom>
        <a:solidFill>
          <a:srgbClr val="FF99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12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fr-FR" sz="1800" b="1" i="0" u="none" strike="noStrike" kern="1200" cap="none" spc="0" normalizeH="0" baseline="0" noProof="0" dirty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Dépenses inéligibles</a:t>
          </a:r>
        </a:p>
        <a:p>
          <a:pPr marL="228600" marR="0" lvl="0" indent="-22860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+mn-cs"/>
            </a:rPr>
            <a:t>Dépenses en masse salariale</a:t>
          </a:r>
        </a:p>
        <a:p>
          <a:pPr marL="228600" marR="0" lvl="0" indent="-22860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+mn-cs"/>
            </a:rPr>
            <a:t>Dépenses d’investissement dont matériel informatique</a:t>
          </a:r>
        </a:p>
        <a:p>
          <a:pPr marL="228600" marR="0" lvl="0" indent="-228600" algn="l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fr-FR" sz="1400" b="1" i="0" u="none" strike="noStrike" kern="1200" cap="none" spc="0" normalizeH="0" baseline="0" noProof="0" dirty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Verdana" panose="020B0604030504040204" pitchFamily="34" charset="0"/>
              <a:cs typeface="+mn-cs"/>
            </a:rPr>
            <a:t>Dépenses personnelles</a:t>
          </a:r>
        </a:p>
      </xdr:txBody>
    </xdr:sp>
    <xdr:clientData/>
  </xdr:twoCellAnchor>
  <xdr:twoCellAnchor>
    <xdr:from>
      <xdr:col>4</xdr:col>
      <xdr:colOff>297656</xdr:colOff>
      <xdr:row>22</xdr:row>
      <xdr:rowOff>0</xdr:rowOff>
    </xdr:from>
    <xdr:to>
      <xdr:col>5</xdr:col>
      <xdr:colOff>559593</xdr:colOff>
      <xdr:row>23</xdr:row>
      <xdr:rowOff>95250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42789152-0FCF-4142-B6A5-153847E50D0A}"/>
            </a:ext>
          </a:extLst>
        </xdr:cNvPr>
        <xdr:cNvCxnSpPr/>
      </xdr:nvCxnSpPr>
      <xdr:spPr>
        <a:xfrm flipH="1" flipV="1">
          <a:off x="10715625" y="6572250"/>
          <a:ext cx="1023937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1083468</xdr:colOff>
      <xdr:row>21</xdr:row>
      <xdr:rowOff>200025</xdr:rowOff>
    </xdr:from>
    <xdr:to>
      <xdr:col>8</xdr:col>
      <xdr:colOff>688183</xdr:colOff>
      <xdr:row>23</xdr:row>
      <xdr:rowOff>95250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51E718A6-C09D-4237-8C54-76B586B4692B}"/>
            </a:ext>
          </a:extLst>
        </xdr:cNvPr>
        <xdr:cNvCxnSpPr/>
      </xdr:nvCxnSpPr>
      <xdr:spPr>
        <a:xfrm flipV="1">
          <a:off x="13025437" y="6557963"/>
          <a:ext cx="5236371" cy="300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180975</xdr:colOff>
      <xdr:row>1</xdr:row>
      <xdr:rowOff>25400</xdr:rowOff>
    </xdr:from>
    <xdr:to>
      <xdr:col>6</xdr:col>
      <xdr:colOff>3202940</xdr:colOff>
      <xdr:row>4</xdr:row>
      <xdr:rowOff>72390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74B8F69-AC93-4CB1-A584-840AB9F21DC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215900"/>
          <a:ext cx="3241040" cy="723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289560</xdr:colOff>
      <xdr:row>1</xdr:row>
      <xdr:rowOff>9525</xdr:rowOff>
    </xdr:from>
    <xdr:to>
      <xdr:col>9</xdr:col>
      <xdr:colOff>24130</xdr:colOff>
      <xdr:row>5</xdr:row>
      <xdr:rowOff>20320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C2144825-A343-46DD-B692-9038F30A266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0585" y="200025"/>
          <a:ext cx="1029970" cy="1010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28</xdr:row>
      <xdr:rowOff>92075</xdr:rowOff>
    </xdr:from>
    <xdr:to>
      <xdr:col>8</xdr:col>
      <xdr:colOff>352425</xdr:colOff>
      <xdr:row>30</xdr:row>
      <xdr:rowOff>139147</xdr:rowOff>
    </xdr:to>
    <xdr:sp macro="" textlink="">
      <xdr:nvSpPr>
        <xdr:cNvPr id="6" name="Organigramme : Procédé 5">
          <a:extLst>
            <a:ext uri="{FF2B5EF4-FFF2-40B4-BE49-F238E27FC236}">
              <a16:creationId xmlns:a16="http://schemas.microsoft.com/office/drawing/2014/main" id="{E12CA29F-704C-43A6-878E-3585AA0F8BF2}"/>
            </a:ext>
          </a:extLst>
        </xdr:cNvPr>
        <xdr:cNvSpPr/>
      </xdr:nvSpPr>
      <xdr:spPr>
        <a:xfrm>
          <a:off x="7162800" y="5721350"/>
          <a:ext cx="6953250" cy="428072"/>
        </a:xfrm>
        <a:prstGeom prst="flowChartProcess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0">
              <a:solidFill>
                <a:sysClr val="windowText" lastClr="000000"/>
              </a:solidFill>
            </a:rPr>
            <a:t>Le</a:t>
          </a:r>
          <a:r>
            <a:rPr lang="fr-FR" sz="1400" b="0" baseline="0">
              <a:solidFill>
                <a:sysClr val="windowText" lastClr="000000"/>
              </a:solidFill>
            </a:rPr>
            <a:t> </a:t>
          </a:r>
          <a:r>
            <a:rPr lang="fr-FR" sz="1400" b="1" baseline="0">
              <a:solidFill>
                <a:sysClr val="windowText" lastClr="000000"/>
              </a:solidFill>
            </a:rPr>
            <a:t>montant total des</a:t>
          </a:r>
          <a:r>
            <a:rPr lang="fr-FR" sz="1400" b="1">
              <a:solidFill>
                <a:sysClr val="windowText" lastClr="000000"/>
              </a:solidFill>
            </a:rPr>
            <a:t> dépenses </a:t>
          </a:r>
          <a:r>
            <a:rPr lang="fr-FR" sz="1400" b="0">
              <a:solidFill>
                <a:sysClr val="windowText" lastClr="000000"/>
              </a:solidFill>
            </a:rPr>
            <a:t>doivent</a:t>
          </a:r>
          <a:r>
            <a:rPr lang="fr-FR" sz="1400" b="0" baseline="0">
              <a:solidFill>
                <a:sysClr val="windowText" lastClr="000000"/>
              </a:solidFill>
            </a:rPr>
            <a:t> être </a:t>
          </a:r>
          <a:r>
            <a:rPr lang="fr-FR" sz="1400" b="1" baseline="0">
              <a:solidFill>
                <a:sysClr val="windowText" lastClr="000000"/>
              </a:solidFill>
            </a:rPr>
            <a:t>équilibrées</a:t>
          </a:r>
          <a:r>
            <a:rPr lang="fr-FR" sz="1400" b="0" baseline="0">
              <a:solidFill>
                <a:sysClr val="windowText" lastClr="000000"/>
              </a:solidFill>
            </a:rPr>
            <a:t> avec le </a:t>
          </a:r>
          <a:r>
            <a:rPr lang="fr-FR" sz="1400" b="1" baseline="0">
              <a:solidFill>
                <a:sysClr val="windowText" lastClr="000000"/>
              </a:solidFill>
            </a:rPr>
            <a:t>montant total des recettes</a:t>
          </a:r>
        </a:p>
      </xdr:txBody>
    </xdr:sp>
    <xdr:clientData/>
  </xdr:twoCellAnchor>
  <xdr:twoCellAnchor>
    <xdr:from>
      <xdr:col>4</xdr:col>
      <xdr:colOff>535782</xdr:colOff>
      <xdr:row>23</xdr:row>
      <xdr:rowOff>200025</xdr:rowOff>
    </xdr:from>
    <xdr:to>
      <xdr:col>6</xdr:col>
      <xdr:colOff>419100</xdr:colOff>
      <xdr:row>28</xdr:row>
      <xdr:rowOff>95250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516FF143-B612-43B9-8855-95C66BE53A61}"/>
            </a:ext>
          </a:extLst>
        </xdr:cNvPr>
        <xdr:cNvCxnSpPr/>
      </xdr:nvCxnSpPr>
      <xdr:spPr>
        <a:xfrm flipH="1" flipV="1">
          <a:off x="7689057" y="4876800"/>
          <a:ext cx="864393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22</xdr:row>
      <xdr:rowOff>1</xdr:rowOff>
    </xdr:from>
    <xdr:to>
      <xdr:col>8</xdr:col>
      <xdr:colOff>1028700</xdr:colOff>
      <xdr:row>28</xdr:row>
      <xdr:rowOff>66675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26B47026-2AC8-4878-9C98-A554FEEC72D1}"/>
            </a:ext>
          </a:extLst>
        </xdr:cNvPr>
        <xdr:cNvCxnSpPr/>
      </xdr:nvCxnSpPr>
      <xdr:spPr>
        <a:xfrm flipV="1">
          <a:off x="12820650" y="4486276"/>
          <a:ext cx="1971675" cy="12287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1</xdr:row>
      <xdr:rowOff>53975</xdr:rowOff>
    </xdr:from>
    <xdr:to>
      <xdr:col>1</xdr:col>
      <xdr:colOff>2669540</xdr:colOff>
      <xdr:row>5</xdr:row>
      <xdr:rowOff>15240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C988E47-EA4B-4BA4-98AD-1A17C7B814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4475"/>
          <a:ext cx="3241040" cy="723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794385</xdr:colOff>
      <xdr:row>0</xdr:row>
      <xdr:rowOff>123825</xdr:rowOff>
    </xdr:from>
    <xdr:to>
      <xdr:col>9</xdr:col>
      <xdr:colOff>528955</xdr:colOff>
      <xdr:row>5</xdr:row>
      <xdr:rowOff>182245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B789F81A-BC7F-4C65-A3E8-0C30FC27CB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8010" y="123825"/>
          <a:ext cx="1029970" cy="1010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11A0-C2CA-41A2-B25B-E07CAFED0F54}">
  <dimension ref="B3:I22"/>
  <sheetViews>
    <sheetView showGridLines="0" tabSelected="1" topLeftCell="B1" zoomScaleNormal="100" workbookViewId="0">
      <selection activeCell="G5" sqref="G5"/>
    </sheetView>
  </sheetViews>
  <sheetFormatPr baseColWidth="10" defaultRowHeight="15" x14ac:dyDescent="0.25"/>
  <cols>
    <col min="1" max="1" width="42.28515625" customWidth="1"/>
    <col min="2" max="2" width="67.42578125" customWidth="1"/>
    <col min="3" max="3" width="17" customWidth="1"/>
    <col min="6" max="6" width="3.28515625" customWidth="1"/>
    <col min="7" max="7" width="67.42578125" customWidth="1"/>
    <col min="8" max="8" width="17" customWidth="1"/>
    <col min="9" max="9" width="19.42578125" customWidth="1"/>
  </cols>
  <sheetData>
    <row r="3" spans="2:9" ht="23.25" x14ac:dyDescent="0.35">
      <c r="B3" s="18" t="s">
        <v>5</v>
      </c>
      <c r="C3" s="18"/>
      <c r="D3" s="18"/>
      <c r="E3" s="18"/>
      <c r="F3" s="18"/>
      <c r="G3" s="18"/>
    </row>
    <row r="5" spans="2:9" ht="25.5" customHeight="1" x14ac:dyDescent="0.25">
      <c r="B5" s="35" t="s">
        <v>28</v>
      </c>
      <c r="C5" s="36"/>
      <c r="D5" s="36"/>
      <c r="E5" s="36"/>
    </row>
    <row r="6" spans="2:9" x14ac:dyDescent="0.25">
      <c r="B6" s="36"/>
      <c r="C6" s="36"/>
      <c r="D6" s="36"/>
      <c r="E6" s="36"/>
    </row>
    <row r="7" spans="2:9" ht="45.75" customHeight="1" thickBot="1" x14ac:dyDescent="0.3">
      <c r="B7" s="37"/>
      <c r="C7" s="37"/>
      <c r="D7" s="37"/>
      <c r="E7" s="37"/>
      <c r="G7" s="21"/>
      <c r="H7" s="21"/>
      <c r="I7" s="21"/>
    </row>
    <row r="8" spans="2:9" ht="18.75" x14ac:dyDescent="0.3">
      <c r="B8" s="44" t="s">
        <v>30</v>
      </c>
      <c r="C8" s="45"/>
      <c r="D8" s="45"/>
      <c r="E8" s="46"/>
      <c r="G8" s="22" t="s">
        <v>29</v>
      </c>
      <c r="H8" s="23"/>
      <c r="I8" s="24"/>
    </row>
    <row r="9" spans="2:9" ht="15.75" thickBot="1" x14ac:dyDescent="0.3">
      <c r="B9" s="2" t="s">
        <v>0</v>
      </c>
      <c r="C9" s="1" t="s">
        <v>1</v>
      </c>
      <c r="D9" s="1" t="s">
        <v>2</v>
      </c>
      <c r="E9" s="3" t="s">
        <v>3</v>
      </c>
      <c r="G9" s="25"/>
      <c r="H9" s="26"/>
      <c r="I9" s="27"/>
    </row>
    <row r="10" spans="2:9" x14ac:dyDescent="0.25">
      <c r="B10" s="47" t="s">
        <v>32</v>
      </c>
      <c r="C10" s="48"/>
      <c r="D10" s="48"/>
      <c r="E10" s="49"/>
      <c r="G10" s="28" t="s">
        <v>7</v>
      </c>
      <c r="H10" s="30" t="s">
        <v>9</v>
      </c>
      <c r="I10" s="31"/>
    </row>
    <row r="11" spans="2:9" ht="30" customHeight="1" x14ac:dyDescent="0.25">
      <c r="B11" s="8" t="s">
        <v>20</v>
      </c>
      <c r="C11" s="6">
        <v>700</v>
      </c>
      <c r="D11" s="5">
        <v>2</v>
      </c>
      <c r="E11" s="7">
        <f t="shared" ref="E11:E20" si="0">C11*D11</f>
        <v>1400</v>
      </c>
      <c r="G11" s="29"/>
      <c r="H11" s="12" t="s">
        <v>8</v>
      </c>
      <c r="I11" s="11" t="s">
        <v>10</v>
      </c>
    </row>
    <row r="12" spans="2:9" ht="29.25" customHeight="1" x14ac:dyDescent="0.25">
      <c r="B12" s="8" t="s">
        <v>26</v>
      </c>
      <c r="C12" s="6">
        <v>1600</v>
      </c>
      <c r="D12" s="5">
        <v>1</v>
      </c>
      <c r="E12" s="7">
        <f t="shared" si="0"/>
        <v>1600</v>
      </c>
      <c r="G12" s="32" t="s">
        <v>19</v>
      </c>
      <c r="H12" s="33"/>
      <c r="I12" s="34"/>
    </row>
    <row r="13" spans="2:9" x14ac:dyDescent="0.25">
      <c r="B13" s="41" t="s">
        <v>27</v>
      </c>
      <c r="C13" s="42"/>
      <c r="D13" s="43"/>
      <c r="E13" s="9">
        <f>SUM(E11:E12)</f>
        <v>3000</v>
      </c>
      <c r="G13" s="4" t="s">
        <v>11</v>
      </c>
      <c r="H13" s="6"/>
      <c r="I13" s="7">
        <v>3000</v>
      </c>
    </row>
    <row r="14" spans="2:9" x14ac:dyDescent="0.25">
      <c r="B14" s="47" t="s">
        <v>31</v>
      </c>
      <c r="C14" s="48"/>
      <c r="D14" s="48"/>
      <c r="E14" s="49"/>
      <c r="G14" s="14" t="s">
        <v>23</v>
      </c>
      <c r="H14" s="13"/>
      <c r="I14" s="9">
        <f>SUM(I10:I13)</f>
        <v>3000</v>
      </c>
    </row>
    <row r="15" spans="2:9" ht="30" x14ac:dyDescent="0.25">
      <c r="B15" s="8" t="s">
        <v>14</v>
      </c>
      <c r="C15" s="6">
        <v>2000</v>
      </c>
      <c r="D15" s="5">
        <v>5</v>
      </c>
      <c r="E15" s="7">
        <f t="shared" ref="E15" si="1">C15*D15</f>
        <v>10000</v>
      </c>
      <c r="G15" s="32" t="s">
        <v>21</v>
      </c>
      <c r="H15" s="33"/>
      <c r="I15" s="34"/>
    </row>
    <row r="16" spans="2:9" ht="30" x14ac:dyDescent="0.25">
      <c r="B16" s="8" t="s">
        <v>15</v>
      </c>
      <c r="C16" s="6">
        <v>1000</v>
      </c>
      <c r="D16" s="5">
        <v>1</v>
      </c>
      <c r="E16" s="7">
        <f t="shared" si="0"/>
        <v>1000</v>
      </c>
      <c r="G16" s="4" t="s">
        <v>35</v>
      </c>
      <c r="H16" s="6">
        <v>11000</v>
      </c>
      <c r="I16" s="7"/>
    </row>
    <row r="17" spans="2:9" ht="30" x14ac:dyDescent="0.25">
      <c r="B17" s="8" t="s">
        <v>6</v>
      </c>
      <c r="C17" s="6">
        <v>5000</v>
      </c>
      <c r="D17" s="5">
        <v>1</v>
      </c>
      <c r="E17" s="7">
        <f t="shared" si="0"/>
        <v>5000</v>
      </c>
      <c r="G17" s="14" t="s">
        <v>24</v>
      </c>
      <c r="H17" s="15">
        <f>SUM(H16:H16)</f>
        <v>11000</v>
      </c>
      <c r="I17" s="9">
        <f>SUM(I16:I16)</f>
        <v>0</v>
      </c>
    </row>
    <row r="18" spans="2:9" ht="30" x14ac:dyDescent="0.25">
      <c r="B18" s="8" t="s">
        <v>17</v>
      </c>
      <c r="C18" s="6">
        <v>1000</v>
      </c>
      <c r="D18" s="5">
        <v>1</v>
      </c>
      <c r="E18" s="7">
        <f t="shared" si="0"/>
        <v>1000</v>
      </c>
      <c r="G18" s="32" t="s">
        <v>22</v>
      </c>
      <c r="H18" s="33"/>
      <c r="I18" s="34"/>
    </row>
    <row r="19" spans="2:9" ht="30" x14ac:dyDescent="0.25">
      <c r="B19" s="8" t="s">
        <v>16</v>
      </c>
      <c r="C19" s="6">
        <v>500</v>
      </c>
      <c r="D19" s="5">
        <v>2</v>
      </c>
      <c r="E19" s="7">
        <f t="shared" si="0"/>
        <v>1000</v>
      </c>
      <c r="G19" s="4" t="s">
        <v>35</v>
      </c>
      <c r="H19" s="6">
        <v>8000</v>
      </c>
      <c r="I19" s="7"/>
    </row>
    <row r="20" spans="2:9" ht="30" x14ac:dyDescent="0.25">
      <c r="B20" s="8" t="s">
        <v>18</v>
      </c>
      <c r="C20" s="6">
        <v>200</v>
      </c>
      <c r="D20" s="5">
        <v>5</v>
      </c>
      <c r="E20" s="7">
        <f t="shared" si="0"/>
        <v>1000</v>
      </c>
      <c r="G20" s="14" t="s">
        <v>25</v>
      </c>
      <c r="H20" s="15">
        <f>SUM(H19:H19)</f>
        <v>8000</v>
      </c>
      <c r="I20" s="9">
        <f>SUM(I19:I19)</f>
        <v>0</v>
      </c>
    </row>
    <row r="21" spans="2:9" ht="16.5" thickBot="1" x14ac:dyDescent="0.3">
      <c r="B21" s="41" t="s">
        <v>34</v>
      </c>
      <c r="C21" s="42"/>
      <c r="D21" s="43"/>
      <c r="E21" s="9">
        <f>SUM(E15:E20)</f>
        <v>19000</v>
      </c>
      <c r="G21" s="17" t="s">
        <v>4</v>
      </c>
      <c r="H21" s="16">
        <f>H17+H20</f>
        <v>19000</v>
      </c>
      <c r="I21" s="10">
        <f>I13+I17+I20</f>
        <v>3000</v>
      </c>
    </row>
    <row r="22" spans="2:9" ht="16.5" thickBot="1" x14ac:dyDescent="0.3">
      <c r="B22" s="38" t="s">
        <v>12</v>
      </c>
      <c r="C22" s="39"/>
      <c r="D22" s="40"/>
      <c r="E22" s="10">
        <f>E13+E21</f>
        <v>22000</v>
      </c>
      <c r="G22" s="17" t="s">
        <v>13</v>
      </c>
      <c r="H22" s="19">
        <f>H21+I21</f>
        <v>22000</v>
      </c>
      <c r="I22" s="20"/>
    </row>
  </sheetData>
  <mergeCells count="15">
    <mergeCell ref="B5:E7"/>
    <mergeCell ref="B22:D22"/>
    <mergeCell ref="B21:D21"/>
    <mergeCell ref="B8:E8"/>
    <mergeCell ref="B10:E10"/>
    <mergeCell ref="B14:E14"/>
    <mergeCell ref="B13:D13"/>
    <mergeCell ref="H22:I22"/>
    <mergeCell ref="G7:I7"/>
    <mergeCell ref="G8:I9"/>
    <mergeCell ref="G10:G11"/>
    <mergeCell ref="H10:I10"/>
    <mergeCell ref="G12:I12"/>
    <mergeCell ref="G15:I15"/>
    <mergeCell ref="G18:I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81E5-312E-454E-9697-4A0701EF1BE4}">
  <dimension ref="B7:I24"/>
  <sheetViews>
    <sheetView workbookViewId="0">
      <selection activeCell="I4" sqref="I4"/>
    </sheetView>
  </sheetViews>
  <sheetFormatPr baseColWidth="10" defaultRowHeight="15" x14ac:dyDescent="0.25"/>
  <cols>
    <col min="2" max="2" width="67.42578125" customWidth="1"/>
    <col min="3" max="3" width="17" customWidth="1"/>
    <col min="6" max="6" width="3.28515625" customWidth="1"/>
    <col min="7" max="7" width="67.42578125" customWidth="1"/>
    <col min="8" max="8" width="17" customWidth="1"/>
    <col min="9" max="9" width="19.42578125" customWidth="1"/>
  </cols>
  <sheetData>
    <row r="7" spans="2:9" ht="15.75" thickBot="1" x14ac:dyDescent="0.3"/>
    <row r="8" spans="2:9" ht="18.75" x14ac:dyDescent="0.3">
      <c r="B8" s="44" t="s">
        <v>30</v>
      </c>
      <c r="C8" s="45"/>
      <c r="D8" s="45"/>
      <c r="E8" s="46"/>
      <c r="G8" s="22" t="s">
        <v>29</v>
      </c>
      <c r="H8" s="23"/>
      <c r="I8" s="24"/>
    </row>
    <row r="9" spans="2:9" ht="15.75" thickBot="1" x14ac:dyDescent="0.3">
      <c r="B9" s="2" t="s">
        <v>0</v>
      </c>
      <c r="C9" s="1" t="s">
        <v>1</v>
      </c>
      <c r="D9" s="1" t="s">
        <v>2</v>
      </c>
      <c r="E9" s="3" t="s">
        <v>3</v>
      </c>
      <c r="G9" s="25"/>
      <c r="H9" s="26"/>
      <c r="I9" s="27"/>
    </row>
    <row r="10" spans="2:9" x14ac:dyDescent="0.25">
      <c r="B10" s="47" t="s">
        <v>32</v>
      </c>
      <c r="C10" s="48"/>
      <c r="D10" s="48"/>
      <c r="E10" s="49"/>
      <c r="G10" s="28" t="s">
        <v>7</v>
      </c>
      <c r="H10" s="30" t="s">
        <v>9</v>
      </c>
      <c r="I10" s="31"/>
    </row>
    <row r="11" spans="2:9" ht="30" x14ac:dyDescent="0.25">
      <c r="B11" s="8"/>
      <c r="C11" s="6"/>
      <c r="D11" s="5"/>
      <c r="E11" s="7">
        <f t="shared" ref="E11:E14" si="0">C11*D11</f>
        <v>0</v>
      </c>
      <c r="G11" s="29"/>
      <c r="H11" s="12" t="s">
        <v>8</v>
      </c>
      <c r="I11" s="11" t="s">
        <v>10</v>
      </c>
    </row>
    <row r="12" spans="2:9" x14ac:dyDescent="0.25">
      <c r="B12" s="8"/>
      <c r="C12" s="6"/>
      <c r="D12" s="5"/>
      <c r="E12" s="7">
        <f t="shared" si="0"/>
        <v>0</v>
      </c>
      <c r="G12" s="32" t="s">
        <v>19</v>
      </c>
      <c r="H12" s="33"/>
      <c r="I12" s="34"/>
    </row>
    <row r="13" spans="2:9" x14ac:dyDescent="0.25">
      <c r="B13" s="8"/>
      <c r="C13" s="6"/>
      <c r="D13" s="5"/>
      <c r="E13" s="7">
        <f t="shared" si="0"/>
        <v>0</v>
      </c>
      <c r="G13" s="4" t="s">
        <v>11</v>
      </c>
      <c r="H13" s="6"/>
      <c r="I13" s="7"/>
    </row>
    <row r="14" spans="2:9" x14ac:dyDescent="0.25">
      <c r="B14" s="8"/>
      <c r="C14" s="6"/>
      <c r="D14" s="5"/>
      <c r="E14" s="7">
        <f t="shared" si="0"/>
        <v>0</v>
      </c>
      <c r="G14" s="14" t="s">
        <v>23</v>
      </c>
      <c r="H14" s="13"/>
      <c r="I14" s="9">
        <f>SUM(I10:I13)</f>
        <v>0</v>
      </c>
    </row>
    <row r="15" spans="2:9" x14ac:dyDescent="0.25">
      <c r="B15" s="41" t="s">
        <v>27</v>
      </c>
      <c r="C15" s="42"/>
      <c r="D15" s="43"/>
      <c r="E15" s="9">
        <f>SUM(E11:E14)</f>
        <v>0</v>
      </c>
      <c r="G15" s="32" t="s">
        <v>21</v>
      </c>
      <c r="H15" s="33"/>
      <c r="I15" s="34"/>
    </row>
    <row r="16" spans="2:9" x14ac:dyDescent="0.25">
      <c r="B16" s="47" t="s">
        <v>31</v>
      </c>
      <c r="C16" s="48"/>
      <c r="D16" s="48"/>
      <c r="E16" s="49"/>
      <c r="G16" s="4" t="s">
        <v>35</v>
      </c>
      <c r="H16" s="6"/>
      <c r="I16" s="7"/>
    </row>
    <row r="17" spans="2:9" x14ac:dyDescent="0.25">
      <c r="B17" s="8"/>
      <c r="C17" s="6"/>
      <c r="D17" s="5"/>
      <c r="E17" s="7">
        <f>C17*D17</f>
        <v>0</v>
      </c>
      <c r="G17" s="14" t="s">
        <v>24</v>
      </c>
      <c r="H17" s="15">
        <f>SUM(H16:H16)</f>
        <v>0</v>
      </c>
      <c r="I17" s="9">
        <f>SUM(I16:I16)</f>
        <v>0</v>
      </c>
    </row>
    <row r="18" spans="2:9" x14ac:dyDescent="0.25">
      <c r="B18" s="8"/>
      <c r="C18" s="6"/>
      <c r="D18" s="5"/>
      <c r="E18" s="7">
        <f t="shared" ref="E18:E22" si="1">C18*D18</f>
        <v>0</v>
      </c>
      <c r="G18" s="32" t="s">
        <v>22</v>
      </c>
      <c r="H18" s="33"/>
      <c r="I18" s="34"/>
    </row>
    <row r="19" spans="2:9" x14ac:dyDescent="0.25">
      <c r="B19" s="8"/>
      <c r="C19" s="6"/>
      <c r="D19" s="5"/>
      <c r="E19" s="7">
        <f t="shared" si="1"/>
        <v>0</v>
      </c>
      <c r="G19" s="4" t="s">
        <v>35</v>
      </c>
      <c r="H19" s="6"/>
      <c r="I19" s="7"/>
    </row>
    <row r="20" spans="2:9" x14ac:dyDescent="0.25">
      <c r="B20" s="8"/>
      <c r="C20" s="6"/>
      <c r="D20" s="5"/>
      <c r="E20" s="7">
        <f t="shared" si="1"/>
        <v>0</v>
      </c>
      <c r="G20" s="14" t="s">
        <v>25</v>
      </c>
      <c r="H20" s="15">
        <f>SUM(H19:H19)</f>
        <v>0</v>
      </c>
      <c r="I20" s="9">
        <f>SUM(I19:I19)</f>
        <v>0</v>
      </c>
    </row>
    <row r="21" spans="2:9" ht="16.5" thickBot="1" x14ac:dyDescent="0.3">
      <c r="B21" s="8"/>
      <c r="C21" s="6"/>
      <c r="D21" s="5"/>
      <c r="E21" s="7">
        <f t="shared" si="1"/>
        <v>0</v>
      </c>
      <c r="G21" s="17" t="s">
        <v>4</v>
      </c>
      <c r="H21" s="16">
        <f>H17+H20</f>
        <v>0</v>
      </c>
      <c r="I21" s="10">
        <f>I13+I17+I20</f>
        <v>0</v>
      </c>
    </row>
    <row r="22" spans="2:9" ht="16.5" thickBot="1" x14ac:dyDescent="0.3">
      <c r="B22" s="8"/>
      <c r="C22" s="6"/>
      <c r="D22" s="5"/>
      <c r="E22" s="7">
        <f t="shared" si="1"/>
        <v>0</v>
      </c>
      <c r="G22" s="17" t="s">
        <v>13</v>
      </c>
      <c r="H22" s="19">
        <f>H21+I21</f>
        <v>0</v>
      </c>
      <c r="I22" s="20"/>
    </row>
    <row r="23" spans="2:9" x14ac:dyDescent="0.25">
      <c r="B23" s="41" t="s">
        <v>33</v>
      </c>
      <c r="C23" s="42"/>
      <c r="D23" s="43"/>
      <c r="E23" s="9">
        <f>SUM(E17:E22)</f>
        <v>0</v>
      </c>
    </row>
    <row r="24" spans="2:9" ht="16.5" thickBot="1" x14ac:dyDescent="0.3">
      <c r="B24" s="38" t="s">
        <v>12</v>
      </c>
      <c r="C24" s="39"/>
      <c r="D24" s="40"/>
      <c r="E24" s="10">
        <f>E15+E23</f>
        <v>0</v>
      </c>
    </row>
  </sheetData>
  <mergeCells count="13">
    <mergeCell ref="G8:I9"/>
    <mergeCell ref="G10:G11"/>
    <mergeCell ref="H10:I10"/>
    <mergeCell ref="G12:I12"/>
    <mergeCell ref="B15:D15"/>
    <mergeCell ref="B8:E8"/>
    <mergeCell ref="B10:E10"/>
    <mergeCell ref="G15:I15"/>
    <mergeCell ref="G18:I18"/>
    <mergeCell ref="B23:D23"/>
    <mergeCell ref="B24:D24"/>
    <mergeCell ref="H22:I22"/>
    <mergeCell ref="B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 Budget</vt:lpstr>
      <vt:lpstr>Vide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PARINAZ TAJABOR</dc:creator>
  <cp:lastModifiedBy>PARINAZ TAJABOR</cp:lastModifiedBy>
  <dcterms:created xsi:type="dcterms:W3CDTF">2021-01-06T11:06:06Z</dcterms:created>
  <dcterms:modified xsi:type="dcterms:W3CDTF">2023-04-20T12:03:20Z</dcterms:modified>
</cp:coreProperties>
</file>